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ekony.edina\Desktop\"/>
    </mc:Choice>
  </mc:AlternateContent>
  <xr:revisionPtr revIDLastSave="0" documentId="8_{8A26C4ED-3F93-4CA9-9516-6C7D328D25B8}" xr6:coauthVersionLast="47" xr6:coauthVersionMax="47" xr10:uidLastSave="{00000000-0000-0000-0000-000000000000}"/>
  <bookViews>
    <workbookView xWindow="-120" yWindow="-120" windowWidth="29040" windowHeight="15840" xr2:uid="{A92E48EA-B1B6-4135-8629-ED159BAFAEBE}"/>
  </bookViews>
  <sheets>
    <sheet name="étlap_7nap_ebed" sheetId="1" r:id="rId1"/>
  </sheets>
  <externalReferences>
    <externalReference r:id="rId2"/>
  </externalReferences>
  <definedNames>
    <definedName name="_xlnm.Print_Area" localSheetId="0">étlap_7nap_ebed!$A$1:$H$43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5" i="1"/>
  <c r="G35" i="1"/>
  <c r="F35" i="1"/>
  <c r="E35" i="1"/>
  <c r="D35" i="1"/>
  <c r="C35" i="1"/>
  <c r="B35" i="1"/>
  <c r="A35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7" i="1"/>
  <c r="G27" i="1"/>
  <c r="F27" i="1"/>
  <c r="E27" i="1"/>
  <c r="D27" i="1"/>
  <c r="C27" i="1"/>
  <c r="B27" i="1"/>
  <c r="A27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19" i="1"/>
  <c r="G19" i="1"/>
  <c r="F19" i="1"/>
  <c r="E19" i="1"/>
  <c r="D19" i="1"/>
  <c r="C19" i="1"/>
  <c r="B19" i="1"/>
  <c r="A19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0" i="1"/>
  <c r="G10" i="1"/>
  <c r="F10" i="1"/>
  <c r="E10" i="1"/>
  <c r="D10" i="1"/>
  <c r="C10" i="1"/>
  <c r="B10" i="1"/>
  <c r="A10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H1" i="1"/>
  <c r="G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<sst xmlns="http://schemas.openxmlformats.org/spreadsheetml/2006/main" count="41" uniqueCount="9">
  <si>
    <t>Hétfő</t>
  </si>
  <si>
    <t>Kedd</t>
  </si>
  <si>
    <t>Szerda</t>
  </si>
  <si>
    <t>Csütörtök</t>
  </si>
  <si>
    <t>Péntek</t>
  </si>
  <si>
    <t>Szombat</t>
  </si>
  <si>
    <t>Vasárnap</t>
  </si>
  <si>
    <t>Ebéd</t>
  </si>
  <si>
    <t>Az étlapváltoztatás jogát fenntartjuk! Minden dobozos étel hűtve tárolandó és a megjelölt szavatossági időn belül el kell fogyasztani!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</si>
</sst>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m\ d\.;@"/>
  </numFmts>
  <fonts count="3" x14ac:knownFonts="1">
    <font>
      <sz val="11"/>
      <color theme="1"/>
      <name val="Calibri"/>
      <family val="2"/>
      <charset val="238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59055</xdr:rowOff>
    </xdr:from>
    <xdr:to>
      <xdr:col>7</xdr:col>
      <xdr:colOff>1410208</xdr:colOff>
      <xdr:row>43</xdr:row>
      <xdr:rowOff>46355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1A0517C1-D36C-4ECD-B6BF-FC6A88B0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"/>
          <a:ext cx="11537188" cy="763016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104</xdr:row>
      <xdr:rowOff>53816</xdr:rowOff>
    </xdr:from>
    <xdr:to>
      <xdr:col>7</xdr:col>
      <xdr:colOff>745331</xdr:colOff>
      <xdr:row>154</xdr:row>
      <xdr:rowOff>57624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E392417-204B-4F9A-9264-E60CD3485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73036"/>
          <a:ext cx="10872311" cy="72428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aj&#225;t%20mappa\&#201;tlapok\K&#246;zpont%20&#233;tlap\&#201;tlaptervek\2026.%20&#233;tlapok\2026%20janu&#225;r\13%20ker&#252;let\2026_janu&#225;r_13_keru&#776;let_teljes_7napos.xlsx" TargetMode="External"/><Relationship Id="rId1" Type="http://schemas.openxmlformats.org/officeDocument/2006/relationships/externalLinkPath" Target="/Saj&#225;t%20mappa/&#201;tlapok/K&#246;zpont%20&#233;tlap/&#201;tlaptervek/2026.%20&#233;tlapok/2026%20janu&#225;r/13%20ker&#252;let/2026_janu&#225;r_13_keru&#776;let_teljes_7na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étlap_7nap_ebed"/>
      <sheetName val="étlap_5nap_telj"/>
      <sheetName val="étlap_7nap_telj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>
        <row r="1">
          <cell r="A1" t="str">
            <v>52. hét</v>
          </cell>
        </row>
        <row r="7">
          <cell r="A7">
            <v>46020</v>
          </cell>
        </row>
        <row r="13">
          <cell r="A13">
            <v>46021</v>
          </cell>
        </row>
        <row r="19">
          <cell r="A19">
            <v>46022</v>
          </cell>
        </row>
        <row r="20">
          <cell r="K20" t="str">
            <v>Korhelyleves</v>
          </cell>
        </row>
        <row r="21">
          <cell r="K21" t="str">
            <v>Főtt füstölt tarja</v>
          </cell>
        </row>
        <row r="22">
          <cell r="K22" t="str">
            <v>Lencsefőzelék</v>
          </cell>
        </row>
        <row r="23">
          <cell r="K23" t="str">
            <v>Félbarna kenyér</v>
          </cell>
        </row>
        <row r="24">
          <cell r="K24" t="str">
            <v>Gyümölcs</v>
          </cell>
        </row>
        <row r="25">
          <cell r="A25">
            <v>46023</v>
          </cell>
        </row>
        <row r="26">
          <cell r="K26" t="str">
            <v>Burgonyaleves</v>
          </cell>
        </row>
        <row r="27">
          <cell r="K27" t="str">
            <v>Rakott zöldbab</v>
          </cell>
        </row>
        <row r="31">
          <cell r="A31">
            <v>46024</v>
          </cell>
        </row>
        <row r="32">
          <cell r="K32" t="str">
            <v>Zöldbableves</v>
          </cell>
        </row>
        <row r="33">
          <cell r="K33" t="str">
            <v>Csirkepörkölt</v>
          </cell>
        </row>
        <row r="34">
          <cell r="K34" t="str">
            <v>Bulgur</v>
          </cell>
        </row>
        <row r="35">
          <cell r="K35" t="str">
            <v>Káposztasaláta</v>
          </cell>
        </row>
        <row r="37">
          <cell r="A37">
            <v>46025</v>
          </cell>
        </row>
        <row r="38">
          <cell r="K38" t="str">
            <v>Meggyleves</v>
          </cell>
        </row>
        <row r="39">
          <cell r="K39" t="str">
            <v>Dubary csirkemell</v>
          </cell>
        </row>
        <row r="40">
          <cell r="K40" t="str">
            <v>Petrezselymes burgonya</v>
          </cell>
        </row>
        <row r="43">
          <cell r="A43">
            <v>45661</v>
          </cell>
        </row>
      </sheetData>
      <sheetData sheetId="4">
        <row r="1">
          <cell r="A1" t="str">
            <v>2.hét</v>
          </cell>
        </row>
        <row r="2">
          <cell r="K2" t="str">
            <v>Gulyásleves</v>
          </cell>
        </row>
        <row r="3">
          <cell r="K3" t="str">
            <v>Grízes metélt</v>
          </cell>
        </row>
        <row r="4">
          <cell r="K4" t="str">
            <v>Jam</v>
          </cell>
        </row>
        <row r="5">
          <cell r="K5" t="str">
            <v>Gyümölcs</v>
          </cell>
        </row>
        <row r="7">
          <cell r="A7">
            <v>46027</v>
          </cell>
        </row>
        <row r="8">
          <cell r="K8" t="str">
            <v>Kukoricagaluska leves</v>
          </cell>
        </row>
        <row r="9">
          <cell r="K9" t="str">
            <v>Sertésvagdalt</v>
          </cell>
        </row>
        <row r="10">
          <cell r="K10" t="str">
            <v>Tejfölös burgonyafőzelék</v>
          </cell>
        </row>
        <row r="13">
          <cell r="A13">
            <v>46028</v>
          </cell>
        </row>
        <row r="14">
          <cell r="K14" t="str">
            <v>Paradicsomleves</v>
          </cell>
        </row>
        <row r="15">
          <cell r="K15" t="str">
            <v>Hentes tokány</v>
          </cell>
        </row>
        <row r="16">
          <cell r="K16" t="str">
            <v>Párolt rizs</v>
          </cell>
        </row>
        <row r="19">
          <cell r="A19">
            <v>46029</v>
          </cell>
        </row>
        <row r="20">
          <cell r="K20" t="str">
            <v>Zöldséges tarhonyaleves</v>
          </cell>
        </row>
        <row r="21">
          <cell r="K21" t="str">
            <v>Budapest sertésszelet</v>
          </cell>
        </row>
        <row r="22">
          <cell r="K22" t="str">
            <v>Főtt burgonya</v>
          </cell>
        </row>
        <row r="25">
          <cell r="A25">
            <v>46030</v>
          </cell>
        </row>
        <row r="26">
          <cell r="K26" t="str">
            <v>Sertésraguleves</v>
          </cell>
        </row>
        <row r="27">
          <cell r="K27" t="str">
            <v>Aranygaluska</v>
          </cell>
        </row>
        <row r="28">
          <cell r="K28" t="str">
            <v>Vaníliaöntet</v>
          </cell>
        </row>
        <row r="29">
          <cell r="K29" t="str">
            <v>Gyümölcs</v>
          </cell>
        </row>
        <row r="31">
          <cell r="A31">
            <v>46031</v>
          </cell>
        </row>
        <row r="32">
          <cell r="K32" t="str">
            <v>Karfiolleves tejfölös</v>
          </cell>
        </row>
        <row r="33">
          <cell r="K33" t="str">
            <v>Sült csirkecomb</v>
          </cell>
        </row>
        <row r="34">
          <cell r="K34" t="str">
            <v>Párolt zöldség</v>
          </cell>
        </row>
        <row r="35">
          <cell r="K35" t="str">
            <v>Párolt rizs</v>
          </cell>
        </row>
        <row r="37">
          <cell r="A37">
            <v>46032</v>
          </cell>
        </row>
        <row r="38">
          <cell r="K38" t="str">
            <v>Almaleves</v>
          </cell>
        </row>
        <row r="39">
          <cell r="K39" t="str">
            <v>Sertéspörkölt</v>
          </cell>
        </row>
        <row r="40">
          <cell r="K40" t="str">
            <v>Tarhonya</v>
          </cell>
        </row>
        <row r="41">
          <cell r="K41" t="str">
            <v>Junior saláta</v>
          </cell>
        </row>
        <row r="43">
          <cell r="A43">
            <v>46033</v>
          </cell>
        </row>
      </sheetData>
      <sheetData sheetId="5">
        <row r="1">
          <cell r="A1" t="str">
            <v>3.hét</v>
          </cell>
        </row>
        <row r="2">
          <cell r="K2" t="str">
            <v>Tárkonyos húshaluska leves</v>
          </cell>
        </row>
        <row r="3">
          <cell r="K3" t="str">
            <v>Mák szórás</v>
          </cell>
        </row>
        <row r="4">
          <cell r="K4" t="str">
            <v>Főtt tészta</v>
          </cell>
        </row>
        <row r="5">
          <cell r="K5" t="str">
            <v>Gyümölcs</v>
          </cell>
        </row>
        <row r="7">
          <cell r="A7">
            <v>46034</v>
          </cell>
        </row>
        <row r="8">
          <cell r="K8" t="str">
            <v>Tojásleves</v>
          </cell>
        </row>
        <row r="9">
          <cell r="K9" t="str">
            <v>Főtt baromfivirsli</v>
          </cell>
        </row>
        <row r="10">
          <cell r="K10" t="str">
            <v>Burgonyás brokkolifőzelék</v>
          </cell>
        </row>
        <row r="13">
          <cell r="A13">
            <v>46035</v>
          </cell>
        </row>
        <row r="14">
          <cell r="K14" t="str">
            <v>Zellerkrémleves</v>
          </cell>
        </row>
        <row r="15">
          <cell r="K15" t="str">
            <v>Levesgyöngy</v>
          </cell>
        </row>
        <row r="16">
          <cell r="K16" t="str">
            <v>Natúr sertésszelet</v>
          </cell>
        </row>
        <row r="17">
          <cell r="K17" t="str">
            <v>Párolt rizs</v>
          </cell>
        </row>
        <row r="18">
          <cell r="K18" t="str">
            <v>Párolt zöldség</v>
          </cell>
        </row>
        <row r="19">
          <cell r="A19">
            <v>46036</v>
          </cell>
        </row>
        <row r="20">
          <cell r="K20" t="str">
            <v>Magyaros karfiolleves</v>
          </cell>
        </row>
        <row r="21">
          <cell r="K21" t="str">
            <v>Sertéshúsgombóc</v>
          </cell>
        </row>
        <row r="22">
          <cell r="K22" t="str">
            <v>Paradicsommártás</v>
          </cell>
        </row>
        <row r="23">
          <cell r="K23" t="str">
            <v>Főtt burgonya</v>
          </cell>
        </row>
        <row r="24">
          <cell r="K24" t="str">
            <v>Sütemény</v>
          </cell>
        </row>
        <row r="25">
          <cell r="A25">
            <v>46037</v>
          </cell>
        </row>
        <row r="26">
          <cell r="K26" t="str">
            <v>Lencsegulyás</v>
          </cell>
        </row>
        <row r="27">
          <cell r="K27" t="str">
            <v>Sztrapacska</v>
          </cell>
        </row>
        <row r="28">
          <cell r="K28" t="str">
            <v>Túró</v>
          </cell>
        </row>
        <row r="29">
          <cell r="K29" t="str">
            <v>Tejföl</v>
          </cell>
        </row>
        <row r="30">
          <cell r="K30" t="str">
            <v>Gyümölcs</v>
          </cell>
        </row>
        <row r="31">
          <cell r="A31">
            <v>46038</v>
          </cell>
        </row>
        <row r="32">
          <cell r="K32" t="str">
            <v>Brokkolikrémleves</v>
          </cell>
        </row>
        <row r="33">
          <cell r="K33" t="str">
            <v>Zsemlekocka</v>
          </cell>
        </row>
        <row r="34">
          <cell r="K34" t="str">
            <v>Rántott sertésszelet</v>
          </cell>
        </row>
        <row r="35">
          <cell r="K35" t="str">
            <v>Párolt rizs</v>
          </cell>
        </row>
        <row r="36">
          <cell r="K36" t="str">
            <v>Savanyúság</v>
          </cell>
        </row>
        <row r="37">
          <cell r="A37">
            <v>46039</v>
          </cell>
        </row>
        <row r="38">
          <cell r="K38" t="str">
            <v>Alföldi leves burgonya nélkül</v>
          </cell>
        </row>
        <row r="39">
          <cell r="K39" t="str">
            <v>Lecsós sertésszelet</v>
          </cell>
        </row>
        <row r="40">
          <cell r="K40" t="str">
            <v>Főtt burgonya</v>
          </cell>
        </row>
        <row r="41">
          <cell r="K41" t="str">
            <v>Junior saláta</v>
          </cell>
        </row>
        <row r="43">
          <cell r="A43">
            <v>46040</v>
          </cell>
        </row>
      </sheetData>
      <sheetData sheetId="6">
        <row r="1">
          <cell r="A1" t="str">
            <v>4.hét</v>
          </cell>
        </row>
        <row r="2">
          <cell r="K2" t="str">
            <v>Frankfurti leves</v>
          </cell>
        </row>
        <row r="3">
          <cell r="K3" t="str">
            <v>Szilvalekváros derelye</v>
          </cell>
        </row>
        <row r="4">
          <cell r="K4" t="str">
            <v>Fahéjszórás</v>
          </cell>
        </row>
        <row r="5">
          <cell r="K5" t="str">
            <v>Gyümölcs</v>
          </cell>
        </row>
        <row r="7">
          <cell r="A7">
            <v>46041</v>
          </cell>
        </row>
        <row r="8">
          <cell r="K8" t="str">
            <v>Daragaluskaleves</v>
          </cell>
        </row>
        <row r="9">
          <cell r="K9" t="str">
            <v>Fokhagymás sertés apró</v>
          </cell>
        </row>
        <row r="10">
          <cell r="K10" t="str">
            <v>Zöldborsófőzelék</v>
          </cell>
        </row>
        <row r="13">
          <cell r="A13">
            <v>46042</v>
          </cell>
        </row>
        <row r="14">
          <cell r="K14" t="str">
            <v>Sütőtökleves</v>
          </cell>
        </row>
        <row r="15">
          <cell r="K15" t="str">
            <v>Levesgyöngy</v>
          </cell>
        </row>
        <row r="16">
          <cell r="K16" t="str">
            <v>Majorannás rizseshús</v>
          </cell>
        </row>
        <row r="17">
          <cell r="K17" t="str">
            <v>Káposztasaláta</v>
          </cell>
        </row>
        <row r="19">
          <cell r="A19">
            <v>46043</v>
          </cell>
        </row>
        <row r="20">
          <cell r="K20" t="str">
            <v>Húsleves tésztával</v>
          </cell>
        </row>
        <row r="21">
          <cell r="K21" t="str">
            <v>Levesben főtt sertéshús</v>
          </cell>
        </row>
        <row r="22">
          <cell r="K22" t="str">
            <v>Vegyes gyümölcsmártás</v>
          </cell>
        </row>
        <row r="23">
          <cell r="K23" t="str">
            <v>Főtt burgonya</v>
          </cell>
        </row>
        <row r="24">
          <cell r="K24" t="str">
            <v>Sütemény</v>
          </cell>
        </row>
        <row r="25">
          <cell r="A25">
            <v>46044</v>
          </cell>
        </row>
        <row r="26">
          <cell r="K26" t="str">
            <v>Babgulyás</v>
          </cell>
        </row>
        <row r="27">
          <cell r="K27" t="str">
            <v>Paradicsomos kukoricás tészta</v>
          </cell>
        </row>
        <row r="28">
          <cell r="K28" t="str">
            <v>Reszelt sajt</v>
          </cell>
        </row>
        <row r="29">
          <cell r="K29" t="str">
            <v>Gyümölcs</v>
          </cell>
        </row>
        <row r="31">
          <cell r="A31">
            <v>46045</v>
          </cell>
        </row>
        <row r="32">
          <cell r="K32" t="str">
            <v>Csontleves</v>
          </cell>
        </row>
        <row r="33">
          <cell r="K33" t="str">
            <v>Budapest sertésszelet</v>
          </cell>
        </row>
        <row r="34">
          <cell r="K34" t="str">
            <v>Párolt rizs</v>
          </cell>
        </row>
        <row r="37">
          <cell r="A37">
            <v>46046</v>
          </cell>
        </row>
        <row r="38">
          <cell r="K38" t="str">
            <v>Spárgakrémleves Zsk</v>
          </cell>
        </row>
        <row r="39">
          <cell r="K39" t="str">
            <v>Csirkepörkölt</v>
          </cell>
        </row>
        <row r="40">
          <cell r="K40" t="str">
            <v>Főtt burgonya</v>
          </cell>
        </row>
        <row r="41">
          <cell r="K41" t="str">
            <v>Cékla</v>
          </cell>
        </row>
        <row r="43">
          <cell r="A43">
            <v>46047</v>
          </cell>
        </row>
      </sheetData>
      <sheetData sheetId="7">
        <row r="1">
          <cell r="A1" t="str">
            <v>5.hét</v>
          </cell>
        </row>
        <row r="2">
          <cell r="K2" t="str">
            <v>Scsí leves sertéshúsból</v>
          </cell>
        </row>
        <row r="3">
          <cell r="K3" t="str">
            <v>Dejós szórás</v>
          </cell>
        </row>
        <row r="4">
          <cell r="K4" t="str">
            <v>Főtt tészta</v>
          </cell>
        </row>
        <row r="5">
          <cell r="K5" t="str">
            <v>Gyümölcs</v>
          </cell>
        </row>
        <row r="7">
          <cell r="A7">
            <v>46048</v>
          </cell>
        </row>
        <row r="8">
          <cell r="K8" t="str">
            <v>Zöldségleves gazdagon</v>
          </cell>
        </row>
        <row r="9">
          <cell r="K9" t="str">
            <v>Sertésvagdalt</v>
          </cell>
        </row>
        <row r="10">
          <cell r="K10" t="str">
            <v>Paradicsomos káposzta</v>
          </cell>
        </row>
        <row r="13">
          <cell r="A13">
            <v>46049</v>
          </cell>
        </row>
        <row r="14">
          <cell r="K14" t="str">
            <v>Gyümölcsleves</v>
          </cell>
        </row>
        <row r="15">
          <cell r="K15" t="str">
            <v>Tarhonyás sertéshús</v>
          </cell>
        </row>
        <row r="16">
          <cell r="K16" t="str">
            <v>Ecetes cékla</v>
          </cell>
        </row>
        <row r="17">
          <cell r="K17" t="str">
            <v>Gyümölcs</v>
          </cell>
        </row>
        <row r="19">
          <cell r="A19">
            <v>46050</v>
          </cell>
        </row>
        <row r="20">
          <cell r="K20" t="str">
            <v>Burgonyaleves</v>
          </cell>
        </row>
        <row r="21">
          <cell r="K21" t="str">
            <v>Temesvári csirkeragu</v>
          </cell>
        </row>
        <row r="22">
          <cell r="K22" t="str">
            <v>Párolt rizs</v>
          </cell>
        </row>
        <row r="23">
          <cell r="K23" t="str">
            <v>Sütemény</v>
          </cell>
        </row>
        <row r="25">
          <cell r="A25">
            <v>46051</v>
          </cell>
        </row>
        <row r="26">
          <cell r="K26" t="str">
            <v>Fokhagymakrémleves</v>
          </cell>
        </row>
        <row r="27">
          <cell r="K27" t="str">
            <v>Pirított olajos mag</v>
          </cell>
        </row>
        <row r="28">
          <cell r="K28" t="str">
            <v>Panírozott rántott sajt</v>
          </cell>
        </row>
        <row r="29">
          <cell r="K29" t="str">
            <v>Petrezselymes burgonya</v>
          </cell>
        </row>
        <row r="30">
          <cell r="K30" t="str">
            <v>Tartármártás</v>
          </cell>
        </row>
        <row r="31">
          <cell r="A31">
            <v>46052</v>
          </cell>
        </row>
        <row r="32">
          <cell r="K32" t="str">
            <v>Tejfölös karalábéleves</v>
          </cell>
        </row>
        <row r="33">
          <cell r="K33" t="str">
            <v>Fokhagymás sertésszelet</v>
          </cell>
        </row>
        <row r="34">
          <cell r="K34" t="str">
            <v>Petrezselymes burgonya</v>
          </cell>
        </row>
        <row r="35">
          <cell r="K35" t="str">
            <v>Savanyúság</v>
          </cell>
        </row>
        <row r="37">
          <cell r="A37">
            <v>46053</v>
          </cell>
        </row>
        <row r="38">
          <cell r="K38" t="str">
            <v>Zöldborsóleves</v>
          </cell>
        </row>
        <row r="39">
          <cell r="K39" t="str">
            <v>Mustáros sertésszelet</v>
          </cell>
        </row>
        <row r="40">
          <cell r="K40" t="str">
            <v>Bulgur</v>
          </cell>
        </row>
        <row r="43">
          <cell r="A43">
            <v>46054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F47B-629F-4EAC-B4C0-D4B46D3ADF28}">
  <dimension ref="A1:H43"/>
  <sheetViews>
    <sheetView tabSelected="1" view="pageBreakPreview" zoomScale="80" zoomScaleNormal="80" zoomScaleSheetLayoutView="80" workbookViewId="0">
      <selection sqref="A1:A2"/>
    </sheetView>
  </sheetViews>
  <sheetFormatPr defaultColWidth="9.140625" defaultRowHeight="11.25" x14ac:dyDescent="0.2"/>
  <cols>
    <col min="1" max="1" width="15" style="2" customWidth="1"/>
    <col min="2" max="8" width="22.140625" style="2" customWidth="1"/>
    <col min="9" max="9" width="5.7109375" style="2" customWidth="1"/>
    <col min="10" max="10" width="6.7109375" style="2" customWidth="1"/>
    <col min="11" max="16" width="21" style="2" customWidth="1"/>
    <col min="17" max="16384" width="9.140625" style="2"/>
  </cols>
  <sheetData>
    <row r="1" spans="1:8" x14ac:dyDescent="0.2">
      <c r="A1" s="10" t="str">
        <f>'[1]1'!A1</f>
        <v>52. hét</v>
      </c>
      <c r="B1" s="1">
        <f>'[1]1'!$A$7</f>
        <v>46020</v>
      </c>
      <c r="C1" s="1">
        <f>'[1]1'!$A$13</f>
        <v>46021</v>
      </c>
      <c r="D1" s="1">
        <f>'[1]1'!$A$19</f>
        <v>46022</v>
      </c>
      <c r="E1" s="1">
        <f>'[1]1'!$A$25</f>
        <v>46023</v>
      </c>
      <c r="F1" s="1">
        <f>'[1]1'!$A$31</f>
        <v>46024</v>
      </c>
      <c r="G1" s="1">
        <f>'[1]1'!$A$37</f>
        <v>46025</v>
      </c>
      <c r="H1" s="1">
        <f>+'[1]1'!A43</f>
        <v>45661</v>
      </c>
    </row>
    <row r="2" spans="1:8" x14ac:dyDescent="0.2">
      <c r="A2" s="1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ht="14.65" customHeight="1" x14ac:dyDescent="0.2">
      <c r="A3" s="12" t="s">
        <v>7</v>
      </c>
      <c r="B3" s="3" t="str">
        <f>IF('[1]1'!$K$2="","",'[1]1'!$K$2)</f>
        <v/>
      </c>
      <c r="C3" s="3" t="str">
        <f>IF('[1]1'!$K$8="","",'[1]1'!$K$8)</f>
        <v/>
      </c>
      <c r="D3" s="3" t="str">
        <f>IF('[1]1'!$K$14="","",'[1]1'!$K$14)</f>
        <v/>
      </c>
      <c r="E3" s="3" t="str">
        <f>IF('[1]1'!$K$20="","",'[1]1'!$K$20)</f>
        <v>Korhelyleves</v>
      </c>
      <c r="F3" s="3" t="str">
        <f>IF('[1]1'!$K$26="","",'[1]1'!$K$26)</f>
        <v>Burgonyaleves</v>
      </c>
      <c r="G3" s="3" t="str">
        <f>IF('[1]1'!$K$32="","",'[1]1'!$K$32)</f>
        <v>Zöldbableves</v>
      </c>
      <c r="H3" s="3" t="str">
        <f>IF('[1]1'!$K$38="","",'[1]1'!$K$38)</f>
        <v>Meggyleves</v>
      </c>
    </row>
    <row r="4" spans="1:8" ht="14.65" customHeight="1" x14ac:dyDescent="0.2">
      <c r="A4" s="13"/>
      <c r="B4" s="4" t="str">
        <f>IF('[1]1'!$K$3="","",'[1]1'!$K$3)</f>
        <v/>
      </c>
      <c r="C4" s="4" t="str">
        <f>IF('[1]1'!$K$9="","",'[1]1'!$K$9)</f>
        <v/>
      </c>
      <c r="D4" s="4" t="str">
        <f>IF('[1]1'!$K$15="","",'[1]1'!$K$15)</f>
        <v/>
      </c>
      <c r="E4" s="4" t="str">
        <f>IF('[1]1'!$K$21="","",'[1]1'!$K$21)</f>
        <v>Főtt füstölt tarja</v>
      </c>
      <c r="F4" s="4" t="str">
        <f>IF('[1]1'!$K$27="","",'[1]1'!$K$27)</f>
        <v>Rakott zöldbab</v>
      </c>
      <c r="G4" s="4" t="str">
        <f>IF('[1]1'!$K$33="","",'[1]1'!$K$33)</f>
        <v>Csirkepörkölt</v>
      </c>
      <c r="H4" s="4" t="str">
        <f>IF('[1]1'!$K$39="","",'[1]1'!$K$39)</f>
        <v>Dubary csirkemell</v>
      </c>
    </row>
    <row r="5" spans="1:8" ht="14.65" customHeight="1" x14ac:dyDescent="0.2">
      <c r="A5" s="13"/>
      <c r="B5" s="4" t="str">
        <f>IF('[1]1'!$K$4="","",'[1]1'!$K$4)</f>
        <v/>
      </c>
      <c r="C5" s="4" t="str">
        <f>IF('[1]1'!$K$10="","",'[1]1'!$K$10)</f>
        <v/>
      </c>
      <c r="D5" s="4" t="str">
        <f>IF('[1]1'!$K$16="","",'[1]1'!$K$16)</f>
        <v/>
      </c>
      <c r="E5" s="4" t="str">
        <f>IF('[1]1'!$K$22="","",'[1]1'!$K$22)</f>
        <v>Lencsefőzelék</v>
      </c>
      <c r="F5" s="4" t="str">
        <f>IF('[1]1'!$K$28="","",'[1]1'!$K$28)</f>
        <v/>
      </c>
      <c r="G5" s="4" t="str">
        <f>IF('[1]1'!$K$34="","",'[1]1'!$K$34)</f>
        <v>Bulgur</v>
      </c>
      <c r="H5" s="4" t="str">
        <f>IF('[1]1'!$K$40="","",'[1]1'!$K$40)</f>
        <v>Petrezselymes burgonya</v>
      </c>
    </row>
    <row r="6" spans="1:8" ht="14.65" customHeight="1" x14ac:dyDescent="0.2">
      <c r="A6" s="13"/>
      <c r="B6" s="4" t="str">
        <f>IF('[1]1'!$K$5="","",'[1]1'!$K$5)</f>
        <v/>
      </c>
      <c r="C6" s="4" t="str">
        <f>IF('[1]1'!$K$11="","",'[1]1'!$K$11)</f>
        <v/>
      </c>
      <c r="D6" s="4" t="str">
        <f>IF('[1]1'!$K$17="","",'[1]1'!$K$17)</f>
        <v/>
      </c>
      <c r="E6" s="4" t="str">
        <f>IF('[1]1'!$K$23="","",'[1]1'!$K$23)</f>
        <v>Félbarna kenyér</v>
      </c>
      <c r="F6" s="4" t="str">
        <f>IF('[1]1'!$K$29="","",'[1]1'!$K$29)</f>
        <v/>
      </c>
      <c r="G6" s="4" t="str">
        <f>IF('[1]1'!$K$35="","",'[1]1'!$K$35)</f>
        <v>Káposztasaláta</v>
      </c>
      <c r="H6" s="4" t="str">
        <f>IF('[1]1'!$K$41="","",'[1]1'!$K$41)</f>
        <v/>
      </c>
    </row>
    <row r="7" spans="1:8" ht="14.65" customHeight="1" thickBot="1" x14ac:dyDescent="0.25">
      <c r="A7" s="14"/>
      <c r="B7" s="5" t="str">
        <f>IF('[1]1'!$K$6="","",'[1]1'!$K$6)</f>
        <v/>
      </c>
      <c r="C7" s="5" t="str">
        <f>IF('[1]1'!$K$12="","",'[1]1'!$K$12)</f>
        <v/>
      </c>
      <c r="D7" s="5" t="str">
        <f>IF('[1]1'!$K$18="","",'[1]1'!$K$18)</f>
        <v/>
      </c>
      <c r="E7" s="5" t="str">
        <f>IF('[1]1'!$K$24="","",'[1]1'!$K$24)</f>
        <v>Gyümölcs</v>
      </c>
      <c r="F7" s="5" t="str">
        <f>IF('[1]1'!$K$30="","",'[1]1'!$K$30)</f>
        <v/>
      </c>
      <c r="G7" s="5" t="str">
        <f>IF('[1]1'!$K$36="","",'[1]1'!$K$36)</f>
        <v/>
      </c>
      <c r="H7" s="5" t="str">
        <f>IF('[1]1'!$K$42="","",'[1]1'!$K$42)</f>
        <v/>
      </c>
    </row>
    <row r="8" spans="1:8" ht="14.65" customHeight="1" thickBot="1" x14ac:dyDescent="0.25">
      <c r="A8" s="6"/>
      <c r="B8" s="7"/>
      <c r="C8" s="7"/>
      <c r="D8" s="7"/>
      <c r="E8" s="7"/>
      <c r="F8" s="7"/>
      <c r="G8" s="8"/>
      <c r="H8" s="9"/>
    </row>
    <row r="9" spans="1:8" ht="14.65" customHeight="1" x14ac:dyDescent="0.2"/>
    <row r="10" spans="1:8" ht="14.65" customHeight="1" x14ac:dyDescent="0.2">
      <c r="A10" s="10" t="str">
        <f>'[1]2'!A1</f>
        <v>2.hét</v>
      </c>
      <c r="B10" s="1">
        <f>'[1]2'!$A$7</f>
        <v>46027</v>
      </c>
      <c r="C10" s="1">
        <f>'[1]2'!$A$13</f>
        <v>46028</v>
      </c>
      <c r="D10" s="1">
        <f>'[1]2'!$A$19</f>
        <v>46029</v>
      </c>
      <c r="E10" s="1">
        <f>'[1]2'!$A$25</f>
        <v>46030</v>
      </c>
      <c r="F10" s="1">
        <f>'[1]2'!$A$31</f>
        <v>46031</v>
      </c>
      <c r="G10" s="1">
        <f>'[1]2'!$A$37</f>
        <v>46032</v>
      </c>
      <c r="H10" s="1">
        <f>'[1]2'!$A$43</f>
        <v>46033</v>
      </c>
    </row>
    <row r="11" spans="1:8" ht="14.65" customHeight="1" x14ac:dyDescent="0.2">
      <c r="A11" s="11"/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</row>
    <row r="12" spans="1:8" ht="14.65" customHeight="1" x14ac:dyDescent="0.2">
      <c r="A12" s="12" t="s">
        <v>7</v>
      </c>
      <c r="B12" s="3" t="str">
        <f>IF('[1]2'!$K$2="","",'[1]2'!$K$2)</f>
        <v>Gulyásleves</v>
      </c>
      <c r="C12" s="3" t="str">
        <f>IF('[1]2'!$K$8="","",'[1]2'!$K$8)</f>
        <v>Kukoricagaluska leves</v>
      </c>
      <c r="D12" s="3" t="str">
        <f>IF('[1]2'!$K$14="","",'[1]2'!$K$14)</f>
        <v>Paradicsomleves</v>
      </c>
      <c r="E12" s="3" t="str">
        <f>IF('[1]2'!$K$20="","",'[1]2'!$K$20)</f>
        <v>Zöldséges tarhonyaleves</v>
      </c>
      <c r="F12" s="3" t="str">
        <f>IF('[1]2'!$K$26="","",'[1]2'!$K$26)</f>
        <v>Sertésraguleves</v>
      </c>
      <c r="G12" s="3" t="str">
        <f>IF('[1]2'!$K$32="","",'[1]2'!$K$32)</f>
        <v>Karfiolleves tejfölös</v>
      </c>
      <c r="H12" s="3" t="str">
        <f>IF('[1]2'!$K$38="","",'[1]2'!$K$38)</f>
        <v>Almaleves</v>
      </c>
    </row>
    <row r="13" spans="1:8" ht="14.65" customHeight="1" x14ac:dyDescent="0.2">
      <c r="A13" s="13"/>
      <c r="B13" s="4" t="str">
        <f>IF('[1]2'!$K$3="","",'[1]2'!$K$3)</f>
        <v>Grízes metélt</v>
      </c>
      <c r="C13" s="4" t="str">
        <f>IF('[1]2'!$K$9="","",'[1]2'!$K$9)</f>
        <v>Sertésvagdalt</v>
      </c>
      <c r="D13" s="4" t="str">
        <f>IF('[1]2'!$K$15="","",'[1]2'!$K$15)</f>
        <v>Hentes tokány</v>
      </c>
      <c r="E13" s="4" t="str">
        <f>IF('[1]2'!$K$21="","",'[1]2'!$K$21)</f>
        <v>Budapest sertésszelet</v>
      </c>
      <c r="F13" s="4" t="str">
        <f>IF('[1]2'!$K$27="","",'[1]2'!$K$27)</f>
        <v>Aranygaluska</v>
      </c>
      <c r="G13" s="4" t="str">
        <f>IF('[1]2'!$K$33="","",'[1]2'!$K$33)</f>
        <v>Sült csirkecomb</v>
      </c>
      <c r="H13" s="4" t="str">
        <f>IF('[1]2'!$K$39="","",'[1]2'!$K$39)</f>
        <v>Sertéspörkölt</v>
      </c>
    </row>
    <row r="14" spans="1:8" ht="14.65" customHeight="1" x14ac:dyDescent="0.2">
      <c r="A14" s="13"/>
      <c r="B14" s="4" t="str">
        <f>IF('[1]2'!$K$4="","",'[1]2'!$K$4)</f>
        <v>Jam</v>
      </c>
      <c r="C14" s="4" t="str">
        <f>IF('[1]2'!$K$10="","",'[1]2'!$K$10)</f>
        <v>Tejfölös burgonyafőzelék</v>
      </c>
      <c r="D14" s="4" t="str">
        <f>IF('[1]2'!$K$16="","",'[1]2'!$K$16)</f>
        <v>Párolt rizs</v>
      </c>
      <c r="E14" s="4" t="str">
        <f>IF('[1]2'!$K$22="","",'[1]2'!$K$22)</f>
        <v>Főtt burgonya</v>
      </c>
      <c r="F14" s="4" t="str">
        <f>IF('[1]2'!$K$28="","",'[1]2'!$K$28)</f>
        <v>Vaníliaöntet</v>
      </c>
      <c r="G14" s="4" t="str">
        <f>IF('[1]2'!$K$34="","",'[1]2'!$K$34)</f>
        <v>Párolt zöldség</v>
      </c>
      <c r="H14" s="4" t="str">
        <f>IF('[1]2'!$K$40="","",'[1]2'!$K$40)</f>
        <v>Tarhonya</v>
      </c>
    </row>
    <row r="15" spans="1:8" ht="14.65" customHeight="1" x14ac:dyDescent="0.2">
      <c r="A15" s="13"/>
      <c r="B15" s="4" t="str">
        <f>IF('[1]2'!$K$5="","",'[1]2'!$K$5)</f>
        <v>Gyümölcs</v>
      </c>
      <c r="C15" s="4" t="str">
        <f>IF('[1]2'!$K$11="","",'[1]2'!$K$11)</f>
        <v/>
      </c>
      <c r="D15" s="4" t="str">
        <f>IF('[1]2'!$K$17="","",'[1]2'!$K$17)</f>
        <v/>
      </c>
      <c r="E15" s="4" t="str">
        <f>IF('[1]2'!$K$23="","",'[1]2'!$K$23)</f>
        <v/>
      </c>
      <c r="F15" s="4" t="str">
        <f>IF('[1]2'!$K$29="","",'[1]2'!$K$29)</f>
        <v>Gyümölcs</v>
      </c>
      <c r="G15" s="4" t="str">
        <f>IF('[1]2'!$K$35="","",'[1]2'!$K$35)</f>
        <v>Párolt rizs</v>
      </c>
      <c r="H15" s="4" t="str">
        <f>IF('[1]2'!$K$41="","",'[1]2'!$K$41)</f>
        <v>Junior saláta</v>
      </c>
    </row>
    <row r="16" spans="1:8" ht="14.65" customHeight="1" thickBot="1" x14ac:dyDescent="0.25">
      <c r="A16" s="14"/>
      <c r="B16" s="5" t="str">
        <f>IF('[1]2'!$K$6="","",'[1]2'!$K$6)</f>
        <v/>
      </c>
      <c r="C16" s="5" t="str">
        <f>IF('[1]2'!$K$12="","",'[1]2'!$K$12)</f>
        <v/>
      </c>
      <c r="D16" s="5" t="str">
        <f>IF('[1]2'!$K$18="","",'[1]2'!$K$18)</f>
        <v/>
      </c>
      <c r="E16" s="5" t="str">
        <f>IF('[1]2'!$K$24="","",'[1]2'!$K$24)</f>
        <v/>
      </c>
      <c r="F16" s="5" t="str">
        <f>IF('[1]2'!$K$30="","",'[1]2'!$K$30)</f>
        <v/>
      </c>
      <c r="G16" s="5" t="str">
        <f>IF('[1]2'!$K$36="","",'[1]2'!$K$36)</f>
        <v/>
      </c>
      <c r="H16" s="5" t="str">
        <f>IF('[1]2'!$K$42="","",'[1]2'!$K$42)</f>
        <v/>
      </c>
    </row>
    <row r="17" spans="1:8" ht="14.65" customHeight="1" thickBot="1" x14ac:dyDescent="0.25">
      <c r="A17" s="6"/>
      <c r="B17" s="7"/>
      <c r="C17" s="7"/>
      <c r="D17" s="7"/>
      <c r="E17" s="7"/>
      <c r="F17" s="7"/>
      <c r="G17" s="8"/>
      <c r="H17" s="9"/>
    </row>
    <row r="18" spans="1:8" ht="14.65" customHeight="1" x14ac:dyDescent="0.2"/>
    <row r="19" spans="1:8" ht="14.65" customHeight="1" x14ac:dyDescent="0.2">
      <c r="A19" s="10" t="str">
        <f>'[1]3'!A1</f>
        <v>3.hét</v>
      </c>
      <c r="B19" s="1">
        <f>'[1]3'!$A$7</f>
        <v>46034</v>
      </c>
      <c r="C19" s="1">
        <f>'[1]3'!$A$13</f>
        <v>46035</v>
      </c>
      <c r="D19" s="1">
        <f>'[1]3'!$A$19</f>
        <v>46036</v>
      </c>
      <c r="E19" s="1">
        <f>'[1]3'!$A$25</f>
        <v>46037</v>
      </c>
      <c r="F19" s="1">
        <f>'[1]3'!$A$31</f>
        <v>46038</v>
      </c>
      <c r="G19" s="1">
        <f>'[1]3'!$A$37</f>
        <v>46039</v>
      </c>
      <c r="H19" s="1">
        <f>'[1]3'!$A$43</f>
        <v>46040</v>
      </c>
    </row>
    <row r="20" spans="1:8" ht="14.65" customHeight="1" x14ac:dyDescent="0.2">
      <c r="A20" s="11"/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</row>
    <row r="21" spans="1:8" ht="14.65" customHeight="1" x14ac:dyDescent="0.2">
      <c r="A21" s="12" t="s">
        <v>7</v>
      </c>
      <c r="B21" s="3" t="str">
        <f>IF('[1]3'!$K$2="","",'[1]3'!$K$2)</f>
        <v>Tárkonyos húshaluska leves</v>
      </c>
      <c r="C21" s="3" t="str">
        <f>IF('[1]3'!$K$8="","",'[1]3'!$K$8)</f>
        <v>Tojásleves</v>
      </c>
      <c r="D21" s="3" t="str">
        <f>IF('[1]3'!$K$14="","",'[1]3'!$K$14)</f>
        <v>Zellerkrémleves</v>
      </c>
      <c r="E21" s="3" t="str">
        <f>IF('[1]3'!$K$20="","",'[1]3'!$K$20)</f>
        <v>Magyaros karfiolleves</v>
      </c>
      <c r="F21" s="3" t="str">
        <f>IF('[1]3'!$K$26="","",'[1]3'!$K$26)</f>
        <v>Lencsegulyás</v>
      </c>
      <c r="G21" s="3" t="str">
        <f>IF('[1]3'!$K$32="","",'[1]3'!$K$32)</f>
        <v>Brokkolikrémleves</v>
      </c>
      <c r="H21" s="3" t="str">
        <f>IF('[1]3'!$K$38="","",'[1]3'!$K$38)</f>
        <v>Alföldi leves burgonya nélkül</v>
      </c>
    </row>
    <row r="22" spans="1:8" ht="14.65" customHeight="1" x14ac:dyDescent="0.2">
      <c r="A22" s="13"/>
      <c r="B22" s="4" t="str">
        <f>IF('[1]3'!$K$3="","",'[1]3'!$K$3)</f>
        <v>Mák szórás</v>
      </c>
      <c r="C22" s="4" t="str">
        <f>IF('[1]3'!$K$9="","",'[1]3'!$K$9)</f>
        <v>Főtt baromfivirsli</v>
      </c>
      <c r="D22" s="4" t="str">
        <f>IF('[1]3'!$K$15="","",'[1]3'!$K$15)</f>
        <v>Levesgyöngy</v>
      </c>
      <c r="E22" s="4" t="str">
        <f>IF('[1]3'!$K$21="","",'[1]3'!$K$21)</f>
        <v>Sertéshúsgombóc</v>
      </c>
      <c r="F22" s="4" t="str">
        <f>IF('[1]3'!$K$27="","",'[1]3'!$K$27)</f>
        <v>Sztrapacska</v>
      </c>
      <c r="G22" s="4" t="str">
        <f>IF('[1]3'!$K$33="","",'[1]3'!$K$33)</f>
        <v>Zsemlekocka</v>
      </c>
      <c r="H22" s="4" t="str">
        <f>IF('[1]3'!$K$39="","",'[1]3'!$K$39)</f>
        <v>Lecsós sertésszelet</v>
      </c>
    </row>
    <row r="23" spans="1:8" ht="14.65" customHeight="1" x14ac:dyDescent="0.2">
      <c r="A23" s="13"/>
      <c r="B23" s="4" t="str">
        <f>IF('[1]3'!$K$4="","",'[1]3'!$K$4)</f>
        <v>Főtt tészta</v>
      </c>
      <c r="C23" s="4" t="str">
        <f>IF('[1]3'!$K$10="","",'[1]3'!$K$10)</f>
        <v>Burgonyás brokkolifőzelék</v>
      </c>
      <c r="D23" s="4" t="str">
        <f>IF('[1]3'!$K$16="","",'[1]3'!$K$16)</f>
        <v>Natúr sertésszelet</v>
      </c>
      <c r="E23" s="4" t="str">
        <f>IF('[1]3'!$K$22="","",'[1]3'!$K$22)</f>
        <v>Paradicsommártás</v>
      </c>
      <c r="F23" s="4" t="str">
        <f>IF('[1]3'!$K$28="","",'[1]3'!$K$28)</f>
        <v>Túró</v>
      </c>
      <c r="G23" s="4" t="str">
        <f>IF('[1]3'!$K$34="","",'[1]3'!$K$34)</f>
        <v>Rántott sertésszelet</v>
      </c>
      <c r="H23" s="4" t="str">
        <f>IF('[1]3'!$K$40="","",'[1]3'!$K$40)</f>
        <v>Főtt burgonya</v>
      </c>
    </row>
    <row r="24" spans="1:8" ht="14.65" customHeight="1" x14ac:dyDescent="0.2">
      <c r="A24" s="13"/>
      <c r="B24" s="4" t="str">
        <f>IF('[1]3'!$K$5="","",'[1]3'!$K$5)</f>
        <v>Gyümölcs</v>
      </c>
      <c r="C24" s="4" t="str">
        <f>IF('[1]3'!$K$11="","",'[1]3'!$K$11)</f>
        <v/>
      </c>
      <c r="D24" s="4" t="str">
        <f>IF('[1]3'!$K$17="","",'[1]3'!$K$17)</f>
        <v>Párolt rizs</v>
      </c>
      <c r="E24" s="4" t="str">
        <f>IF('[1]3'!$K$23="","",'[1]3'!$K$23)</f>
        <v>Főtt burgonya</v>
      </c>
      <c r="F24" s="4" t="str">
        <f>IF('[1]3'!$K$29="","",'[1]3'!$K$29)</f>
        <v>Tejföl</v>
      </c>
      <c r="G24" s="4" t="str">
        <f>IF('[1]3'!$K$35="","",'[1]3'!$K$35)</f>
        <v>Párolt rizs</v>
      </c>
      <c r="H24" s="4" t="str">
        <f>IF('[1]3'!$K$41="","",'[1]3'!$K$41)</f>
        <v>Junior saláta</v>
      </c>
    </row>
    <row r="25" spans="1:8" ht="14.65" customHeight="1" thickBot="1" x14ac:dyDescent="0.25">
      <c r="A25" s="14"/>
      <c r="B25" s="5" t="str">
        <f>IF('[1]3'!$K$6="","",'[1]3'!$K$6)</f>
        <v/>
      </c>
      <c r="C25" s="5" t="str">
        <f>IF('[1]3'!$K$12="","",'[1]3'!$K$12)</f>
        <v/>
      </c>
      <c r="D25" s="5" t="str">
        <f>IF('[1]3'!$K$18="","",'[1]3'!$K$18)</f>
        <v>Párolt zöldség</v>
      </c>
      <c r="E25" s="5" t="str">
        <f>IF('[1]3'!$K$24="","",'[1]3'!$K$24)</f>
        <v>Sütemény</v>
      </c>
      <c r="F25" s="5" t="str">
        <f>IF('[1]3'!$K$30="","",'[1]3'!$K$30)</f>
        <v>Gyümölcs</v>
      </c>
      <c r="G25" s="5" t="str">
        <f>IF('[1]3'!$K$36="","",'[1]3'!$K$36)</f>
        <v>Savanyúság</v>
      </c>
      <c r="H25" s="5" t="str">
        <f>IF('[1]3'!$K$42="","",'[1]3'!$K$42)</f>
        <v/>
      </c>
    </row>
    <row r="26" spans="1:8" ht="14.65" customHeight="1" thickBot="1" x14ac:dyDescent="0.25">
      <c r="A26" s="6"/>
      <c r="B26" s="7"/>
      <c r="C26" s="7"/>
      <c r="D26" s="7"/>
      <c r="E26" s="7"/>
      <c r="F26" s="7"/>
      <c r="G26" s="8"/>
      <c r="H26" s="9"/>
    </row>
    <row r="27" spans="1:8" ht="14.65" customHeight="1" x14ac:dyDescent="0.2">
      <c r="A27" s="10" t="str">
        <f>'[1]4'!A1</f>
        <v>4.hét</v>
      </c>
      <c r="B27" s="1">
        <f>'[1]4'!$A$7</f>
        <v>46041</v>
      </c>
      <c r="C27" s="1">
        <f>'[1]4'!$A$13</f>
        <v>46042</v>
      </c>
      <c r="D27" s="1">
        <f>'[1]4'!$A$19</f>
        <v>46043</v>
      </c>
      <c r="E27" s="1">
        <f>'[1]4'!$A$25</f>
        <v>46044</v>
      </c>
      <c r="F27" s="1">
        <f>'[1]4'!$A$31</f>
        <v>46045</v>
      </c>
      <c r="G27" s="1">
        <f>'[1]4'!$A$37</f>
        <v>46046</v>
      </c>
      <c r="H27" s="1">
        <f>'[1]4'!$A$43</f>
        <v>46047</v>
      </c>
    </row>
    <row r="28" spans="1:8" ht="14.65" customHeight="1" x14ac:dyDescent="0.2">
      <c r="A28" s="11"/>
      <c r="B28" s="1" t="s">
        <v>0</v>
      </c>
      <c r="C28" s="1" t="s">
        <v>1</v>
      </c>
      <c r="D28" s="1" t="s">
        <v>2</v>
      </c>
      <c r="E28" s="1" t="s">
        <v>3</v>
      </c>
      <c r="F28" s="1" t="s">
        <v>4</v>
      </c>
      <c r="G28" s="1" t="s">
        <v>5</v>
      </c>
      <c r="H28" s="1" t="s">
        <v>6</v>
      </c>
    </row>
    <row r="29" spans="1:8" ht="14.65" customHeight="1" x14ac:dyDescent="0.2">
      <c r="A29" s="12" t="s">
        <v>7</v>
      </c>
      <c r="B29" s="3" t="str">
        <f>IF('[1]4'!$K$2="","",'[1]4'!$K$2)</f>
        <v>Frankfurti leves</v>
      </c>
      <c r="C29" s="3" t="str">
        <f>IF('[1]4'!$K$8="","",'[1]4'!$K$8)</f>
        <v>Daragaluskaleves</v>
      </c>
      <c r="D29" s="3" t="str">
        <f>IF('[1]4'!$K$14="","",'[1]4'!$K$14)</f>
        <v>Sütőtökleves</v>
      </c>
      <c r="E29" s="3" t="str">
        <f>IF('[1]4'!$K$20="","",'[1]4'!$K$20)</f>
        <v>Húsleves tésztával</v>
      </c>
      <c r="F29" s="3" t="str">
        <f>IF('[1]4'!$K26="","",'[1]4'!$K26)</f>
        <v>Babgulyás</v>
      </c>
      <c r="G29" s="3" t="str">
        <f>IF('[1]4'!$K$32="","",'[1]4'!$K$32)</f>
        <v>Csontleves</v>
      </c>
      <c r="H29" s="3" t="str">
        <f>IF('[1]4'!$K$38="","",'[1]4'!$K$38)</f>
        <v>Spárgakrémleves Zsk</v>
      </c>
    </row>
    <row r="30" spans="1:8" ht="14.65" customHeight="1" x14ac:dyDescent="0.2">
      <c r="A30" s="13"/>
      <c r="B30" s="4" t="str">
        <f>IF('[1]4'!$K$3="","",'[1]4'!$K$3)</f>
        <v>Szilvalekváros derelye</v>
      </c>
      <c r="C30" s="4" t="str">
        <f>IF('[1]4'!$K$9="","",'[1]4'!$K$9)</f>
        <v>Fokhagymás sertés apró</v>
      </c>
      <c r="D30" s="4" t="str">
        <f>IF('[1]4'!$K$15="","",'[1]4'!$K$15)</f>
        <v>Levesgyöngy</v>
      </c>
      <c r="E30" s="4" t="str">
        <f>IF('[1]4'!$K$21="","",'[1]4'!$K$21)</f>
        <v>Levesben főtt sertéshús</v>
      </c>
      <c r="F30" s="4" t="str">
        <f>IF('[1]4'!$K27="","",'[1]4'!$K27)</f>
        <v>Paradicsomos kukoricás tészta</v>
      </c>
      <c r="G30" s="4" t="str">
        <f>IF('[1]4'!$K$33="","",'[1]4'!$K$33)</f>
        <v>Budapest sertésszelet</v>
      </c>
      <c r="H30" s="4" t="str">
        <f>IF('[1]4'!$K$39="","",'[1]4'!$K$39)</f>
        <v>Csirkepörkölt</v>
      </c>
    </row>
    <row r="31" spans="1:8" ht="14.65" customHeight="1" x14ac:dyDescent="0.2">
      <c r="A31" s="13"/>
      <c r="B31" s="4" t="str">
        <f>IF('[1]4'!$K$4="","",'[1]4'!$K$4)</f>
        <v>Fahéjszórás</v>
      </c>
      <c r="C31" s="4" t="str">
        <f>IF('[1]4'!$K$10="","",'[1]4'!$K$10)</f>
        <v>Zöldborsófőzelék</v>
      </c>
      <c r="D31" s="4" t="str">
        <f>IF('[1]4'!$K$16="","",'[1]4'!$K$16)</f>
        <v>Majorannás rizseshús</v>
      </c>
      <c r="E31" s="4" t="str">
        <f>IF('[1]4'!$K$22="","",'[1]4'!$K$22)</f>
        <v>Vegyes gyümölcsmártás</v>
      </c>
      <c r="F31" s="4" t="str">
        <f>IF('[1]4'!$K28="","",'[1]4'!$K28)</f>
        <v>Reszelt sajt</v>
      </c>
      <c r="G31" s="4" t="str">
        <f>IF('[1]4'!$K$34="","",'[1]4'!$K$34)</f>
        <v>Párolt rizs</v>
      </c>
      <c r="H31" s="4" t="str">
        <f>IF('[1]4'!$K$40="","",'[1]4'!$K$40)</f>
        <v>Főtt burgonya</v>
      </c>
    </row>
    <row r="32" spans="1:8" ht="14.65" customHeight="1" x14ac:dyDescent="0.2">
      <c r="A32" s="13"/>
      <c r="B32" s="4" t="str">
        <f>IF('[1]4'!$K$5="","",'[1]4'!$K$5)</f>
        <v>Gyümölcs</v>
      </c>
      <c r="C32" s="4" t="str">
        <f>IF('[1]4'!$K$11="","",'[1]4'!$K$11)</f>
        <v/>
      </c>
      <c r="D32" s="4" t="str">
        <f>IF('[1]4'!$K$17="","",'[1]4'!$K$17)</f>
        <v>Káposztasaláta</v>
      </c>
      <c r="E32" s="4" t="str">
        <f>IF('[1]4'!$K$23="","",'[1]4'!$K$23)</f>
        <v>Főtt burgonya</v>
      </c>
      <c r="F32" s="4" t="str">
        <f>IF('[1]4'!$K29="","",'[1]4'!$K29)</f>
        <v>Gyümölcs</v>
      </c>
      <c r="G32" s="4" t="str">
        <f>IF('[1]4'!$K$35="","",'[1]4'!$K$35)</f>
        <v/>
      </c>
      <c r="H32" s="4" t="str">
        <f>IF('[1]4'!$K$41="","",'[1]4'!$K$41)</f>
        <v>Cékla</v>
      </c>
    </row>
    <row r="33" spans="1:8" ht="14.65" customHeight="1" thickBot="1" x14ac:dyDescent="0.25">
      <c r="A33" s="14"/>
      <c r="B33" s="5" t="str">
        <f>IF('[1]4'!$K$6="","",'[1]4'!$K$6)</f>
        <v/>
      </c>
      <c r="C33" s="5" t="str">
        <f>IF('[1]4'!$K$12="","",'[1]4'!$K$12)</f>
        <v/>
      </c>
      <c r="D33" s="5" t="str">
        <f>IF('[1]4'!$K$18="","",'[1]4'!$K$18)</f>
        <v/>
      </c>
      <c r="E33" s="5" t="str">
        <f>IF('[1]4'!$K$24="","",'[1]4'!$K$24)</f>
        <v>Sütemény</v>
      </c>
      <c r="F33" s="5" t="str">
        <f>IF('[1]4'!$K30="","",'[1]4'!$K30)</f>
        <v/>
      </c>
      <c r="G33" s="5" t="str">
        <f>IF('[1]4'!$K$36="","",'[1]4'!$K$36)</f>
        <v/>
      </c>
      <c r="H33" s="5" t="str">
        <f>IF('[1]4'!$K$42="","",'[1]4'!$K$42)</f>
        <v/>
      </c>
    </row>
    <row r="34" spans="1:8" ht="14.65" customHeight="1" thickBot="1" x14ac:dyDescent="0.25">
      <c r="A34" s="6"/>
      <c r="B34" s="7"/>
      <c r="C34" s="7"/>
      <c r="D34" s="7"/>
      <c r="E34" s="7"/>
      <c r="F34" s="7"/>
      <c r="G34" s="8"/>
      <c r="H34" s="9"/>
    </row>
    <row r="35" spans="1:8" ht="14.65" customHeight="1" x14ac:dyDescent="0.2">
      <c r="A35" s="10" t="str">
        <f>'[1]5'!A1</f>
        <v>5.hét</v>
      </c>
      <c r="B35" s="1">
        <f>'[1]5'!$A$7</f>
        <v>46048</v>
      </c>
      <c r="C35" s="1">
        <f>'[1]5'!$A$13</f>
        <v>46049</v>
      </c>
      <c r="D35" s="1">
        <f>'[1]5'!$A$19</f>
        <v>46050</v>
      </c>
      <c r="E35" s="1">
        <f>'[1]5'!$A$25</f>
        <v>46051</v>
      </c>
      <c r="F35" s="1">
        <f>'[1]5'!$A$31</f>
        <v>46052</v>
      </c>
      <c r="G35" s="1">
        <f>'[1]5'!$A$37</f>
        <v>46053</v>
      </c>
      <c r="H35" s="1">
        <f>'[1]5'!$A$43</f>
        <v>46054</v>
      </c>
    </row>
    <row r="36" spans="1:8" ht="14.65" customHeight="1" x14ac:dyDescent="0.2">
      <c r="A36" s="11"/>
      <c r="B36" s="1" t="s">
        <v>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  <c r="H36" s="1" t="s">
        <v>6</v>
      </c>
    </row>
    <row r="37" spans="1:8" ht="14.65" customHeight="1" x14ac:dyDescent="0.2">
      <c r="A37" s="12" t="s">
        <v>7</v>
      </c>
      <c r="B37" s="3" t="str">
        <f>IF('[1]5'!$K$2="","",'[1]5'!$K$2)</f>
        <v>Scsí leves sertéshúsból</v>
      </c>
      <c r="C37" s="3" t="str">
        <f>IF('[1]5'!$K$8="","",'[1]5'!$K$8)</f>
        <v>Zöldségleves gazdagon</v>
      </c>
      <c r="D37" s="3" t="str">
        <f>IF('[1]5'!$K$14="","",'[1]5'!$K$14)</f>
        <v>Gyümölcsleves</v>
      </c>
      <c r="E37" s="3" t="str">
        <f>IF('[1]5'!$K$20="","",'[1]5'!$K$20)</f>
        <v>Burgonyaleves</v>
      </c>
      <c r="F37" s="3" t="str">
        <f>IF('[1]5'!$K$26="","",'[1]5'!$K$26)</f>
        <v>Fokhagymakrémleves</v>
      </c>
      <c r="G37" s="3" t="str">
        <f>IF('[1]5'!$K$32="","",'[1]5'!$K$32)</f>
        <v>Tejfölös karalábéleves</v>
      </c>
      <c r="H37" s="3" t="str">
        <f>IF('[1]5'!$K$38="","",'[1]5'!$K$38)</f>
        <v>Zöldborsóleves</v>
      </c>
    </row>
    <row r="38" spans="1:8" ht="14.65" customHeight="1" x14ac:dyDescent="0.2">
      <c r="A38" s="13"/>
      <c r="B38" s="4" t="str">
        <f>IF('[1]5'!$K$3="","",'[1]5'!$K$3)</f>
        <v>Dejós szórás</v>
      </c>
      <c r="C38" s="4" t="str">
        <f>IF('[1]5'!$K$9="","",'[1]5'!$K$9)</f>
        <v>Sertésvagdalt</v>
      </c>
      <c r="D38" s="4" t="str">
        <f>IF('[1]5'!$K$15="","",'[1]5'!$K$15)</f>
        <v>Tarhonyás sertéshús</v>
      </c>
      <c r="E38" s="4" t="str">
        <f>IF('[1]5'!$K$21="","",'[1]5'!$K$21)</f>
        <v>Temesvári csirkeragu</v>
      </c>
      <c r="F38" s="4" t="str">
        <f>IF('[1]5'!$K$27="","",'[1]5'!$K$27)</f>
        <v>Pirított olajos mag</v>
      </c>
      <c r="G38" s="4" t="str">
        <f>IF('[1]5'!$K$33="","",'[1]5'!$K$33)</f>
        <v>Fokhagymás sertésszelet</v>
      </c>
      <c r="H38" s="4" t="str">
        <f>IF('[1]5'!$K$39="","",'[1]5'!$K$39)</f>
        <v>Mustáros sertésszelet</v>
      </c>
    </row>
    <row r="39" spans="1:8" ht="14.65" customHeight="1" x14ac:dyDescent="0.2">
      <c r="A39" s="13"/>
      <c r="B39" s="4" t="str">
        <f>IF('[1]5'!$K$4="","",'[1]5'!$K$4)</f>
        <v>Főtt tészta</v>
      </c>
      <c r="C39" s="4" t="str">
        <f>IF('[1]5'!$K$10="","",'[1]5'!$K$10)</f>
        <v>Paradicsomos káposzta</v>
      </c>
      <c r="D39" s="4" t="str">
        <f>IF('[1]5'!$K$16="","",'[1]5'!$K$16)</f>
        <v>Ecetes cékla</v>
      </c>
      <c r="E39" s="4" t="str">
        <f>IF('[1]5'!$K$22="","",'[1]5'!$K$22)</f>
        <v>Párolt rizs</v>
      </c>
      <c r="F39" s="4" t="str">
        <f>IF('[1]5'!$K$28="","",'[1]5'!$K$28)</f>
        <v>Panírozott rántott sajt</v>
      </c>
      <c r="G39" s="4" t="str">
        <f>IF('[1]5'!$K$34="","",'[1]5'!$K$34)</f>
        <v>Petrezselymes burgonya</v>
      </c>
      <c r="H39" s="4" t="str">
        <f>IF('[1]5'!$K$40="","",'[1]5'!$K$40)</f>
        <v>Bulgur</v>
      </c>
    </row>
    <row r="40" spans="1:8" ht="14.65" customHeight="1" x14ac:dyDescent="0.2">
      <c r="A40" s="13"/>
      <c r="B40" s="4" t="str">
        <f>IF('[1]5'!$K$5="","",'[1]5'!$K$5)</f>
        <v>Gyümölcs</v>
      </c>
      <c r="C40" s="4" t="str">
        <f>IF('[1]5'!$K$11="","",'[1]5'!$K$11)</f>
        <v/>
      </c>
      <c r="D40" s="4" t="str">
        <f>IF('[1]5'!$K$17="","",'[1]5'!$K$17)</f>
        <v>Gyümölcs</v>
      </c>
      <c r="E40" s="4" t="str">
        <f>IF('[1]5'!$K$23="","",'[1]5'!$K$23)</f>
        <v>Sütemény</v>
      </c>
      <c r="F40" s="4" t="str">
        <f>IF('[1]5'!$K$29="","",'[1]5'!$K$29)</f>
        <v>Petrezselymes burgonya</v>
      </c>
      <c r="G40" s="4" t="str">
        <f>IF('[1]5'!$K$35="","",'[1]5'!$K$35)</f>
        <v>Savanyúság</v>
      </c>
      <c r="H40" s="4" t="str">
        <f>IF('[1]5'!$K$41="","",'[1]5'!$K$41)</f>
        <v/>
      </c>
    </row>
    <row r="41" spans="1:8" ht="14.65" customHeight="1" thickBot="1" x14ac:dyDescent="0.25">
      <c r="A41" s="14"/>
      <c r="B41" s="5" t="str">
        <f>IF('[1]5'!$K$6="","",'[1]5'!$K$6)</f>
        <v/>
      </c>
      <c r="C41" s="5" t="str">
        <f>IF('[1]5'!$K$12="","",'[1]5'!$K$12)</f>
        <v/>
      </c>
      <c r="D41" s="5" t="str">
        <f>IF('[1]5'!$K$18="","",'[1]5'!$K$18)</f>
        <v/>
      </c>
      <c r="E41" s="5" t="str">
        <f>IF('[1]5'!$K$24="","",'[1]5'!$K$24)</f>
        <v/>
      </c>
      <c r="F41" s="5" t="str">
        <f>IF('[1]5'!$K$30="","",'[1]5'!$K$30)</f>
        <v>Tartármártás</v>
      </c>
      <c r="G41" s="5" t="str">
        <f>IF('[1]5'!$K$36="","",'[1]5'!$K$36)</f>
        <v/>
      </c>
      <c r="H41" s="5" t="str">
        <f>IF('[1]5'!$K$42="","",'[1]5'!$K$42)</f>
        <v/>
      </c>
    </row>
    <row r="42" spans="1:8" ht="14.65" customHeight="1" thickBot="1" x14ac:dyDescent="0.25">
      <c r="A42" s="6"/>
      <c r="B42" s="7"/>
      <c r="C42" s="7"/>
      <c r="D42" s="7"/>
      <c r="E42" s="7"/>
      <c r="F42" s="7"/>
      <c r="G42" s="8"/>
      <c r="H42" s="9"/>
    </row>
    <row r="43" spans="1:8" ht="14.65" customHeight="1" x14ac:dyDescent="0.2">
      <c r="A43" s="15" t="s">
        <v>8</v>
      </c>
      <c r="B43" s="15"/>
      <c r="C43" s="15"/>
      <c r="D43" s="15"/>
      <c r="E43" s="15"/>
      <c r="F43" s="15"/>
      <c r="G43" s="15"/>
      <c r="H43" s="15"/>
    </row>
  </sheetData>
  <sheetProtection selectLockedCells="1"/>
  <mergeCells count="11">
    <mergeCell ref="A21:A25"/>
    <mergeCell ref="A1:A2"/>
    <mergeCell ref="A3:A7"/>
    <mergeCell ref="A10:A11"/>
    <mergeCell ref="A12:A16"/>
    <mergeCell ref="A19:A20"/>
    <mergeCell ref="A27:A28"/>
    <mergeCell ref="A29:A33"/>
    <mergeCell ref="A35:A36"/>
    <mergeCell ref="A37:A41"/>
    <mergeCell ref="A43:H43"/>
  </mergeCells>
  <pageMargins left="0.39370078740157483" right="0.39370078740157483" top="0.19685039370078741" bottom="0.19685039370078741" header="0.31496062992125984" footer="0.31496062992125984"/>
  <pageSetup paperSize="9" scale="80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étlap_7nap_ebed</vt:lpstr>
      <vt:lpstr>étlap_7nap_ebed!Nyomtatási_terület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Riczu Tünde</dc:creator>
  <cp:lastModifiedBy>Vékony Edina Ibolya</cp:lastModifiedBy>
  <dcterms:created xsi:type="dcterms:W3CDTF">2025-12-17T07:11:07Z</dcterms:created>
  <dcterms:modified xsi:type="dcterms:W3CDTF">2025-12-17T10:12:51Z</dcterms:modified>
</cp:coreProperties>
</file>